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2855" windowHeight="85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<sst xmlns="http://schemas.openxmlformats.org/spreadsheetml/2006/main" count="24" uniqueCount="6">
  <si>
    <t>Minutes</t>
  </si>
  <si>
    <t>Mar Radius</t>
  </si>
  <si>
    <t>Arcseconds</t>
  </si>
  <si>
    <t>Mars Radius</t>
  </si>
  <si>
    <t>Mars Dia.</t>
  </si>
  <si>
    <t>Copyright 2003, David Haworth http://www.stargazing.net/david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</si>
</sst>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workbookViewId="0" topLeftCell="A1">
      <selection activeCell="B23" sqref="B23"/>
    </sheetView>
  </sheetViews>
  <sheetFormatPr defaultColWidth="9.140625" defaultRowHeight="12.75"/>
  <cols>
    <col min="1" max="2" width="13.140625" style="0" customWidth="1"/>
    <col min="3" max="3" width="8.00390625" style="0" bestFit="1" customWidth="1"/>
    <col min="4" max="4" width="13.140625" style="0" hidden="1" customWidth="1"/>
    <col min="5" max="5" width="8.00390625" style="0" bestFit="1" customWidth="1"/>
    <col min="6" max="6" width="13.140625" style="0" hidden="1" customWidth="1"/>
    <col min="7" max="7" width="8.00390625" style="0" bestFit="1" customWidth="1"/>
    <col min="8" max="8" width="13.140625" style="0" hidden="1" customWidth="1"/>
    <col min="9" max="9" width="8.00390625" style="0" bestFit="1" customWidth="1"/>
    <col min="10" max="10" width="13.140625" style="0" hidden="1" customWidth="1"/>
    <col min="11" max="11" width="8.00390625" style="0" bestFit="1" customWidth="1"/>
    <col min="12" max="12" width="13.140625" style="0" hidden="1" customWidth="1"/>
    <col min="13" max="13" width="8.00390625" style="0" bestFit="1" customWidth="1"/>
    <col min="14" max="14" width="13.140625" style="0" hidden="1" customWidth="1"/>
    <col min="15" max="15" width="8.00390625" style="0" bestFit="1" customWidth="1"/>
    <col min="16" max="16" width="13.140625" style="0" hidden="1" customWidth="1"/>
    <col min="17" max="17" width="8.00390625" style="0" bestFit="1" customWidth="1"/>
    <col min="18" max="18" width="13.140625" style="0" hidden="1" customWidth="1"/>
    <col min="19" max="19" width="8.00390625" style="0" bestFit="1" customWidth="1"/>
    <col min="20" max="20" width="13.140625" style="0" hidden="1" customWidth="1"/>
    <col min="21" max="21" width="8.00390625" style="0" bestFit="1" customWidth="1"/>
    <col min="22" max="16384" width="13.140625" style="0" customWidth="1"/>
  </cols>
  <sheetData>
    <row r="2" spans="1:21" ht="12.75">
      <c r="A2" s="3" t="s">
        <v>4</v>
      </c>
      <c r="B2" s="3" t="s">
        <v>3</v>
      </c>
      <c r="C2" s="3" t="s">
        <v>0</v>
      </c>
      <c r="D2" s="3"/>
      <c r="E2" s="3" t="s">
        <v>0</v>
      </c>
      <c r="F2" s="3"/>
      <c r="G2" s="3" t="s">
        <v>0</v>
      </c>
      <c r="H2" s="3"/>
      <c r="I2" s="3" t="s">
        <v>0</v>
      </c>
      <c r="J2" s="3"/>
      <c r="K2" s="3" t="s">
        <v>0</v>
      </c>
      <c r="L2" s="3"/>
      <c r="M2" s="3" t="s">
        <v>0</v>
      </c>
      <c r="N2" s="3"/>
      <c r="O2" s="3" t="s">
        <v>0</v>
      </c>
      <c r="P2" s="3"/>
      <c r="Q2" s="3" t="s">
        <v>0</v>
      </c>
      <c r="R2" s="3"/>
      <c r="S2" s="3" t="s">
        <v>0</v>
      </c>
      <c r="T2" s="3"/>
      <c r="U2" s="3" t="s">
        <v>0</v>
      </c>
    </row>
    <row r="3" spans="1:21" ht="12.75">
      <c r="A3" s="3" t="s">
        <v>2</v>
      </c>
      <c r="B3" s="3" t="s">
        <v>2</v>
      </c>
      <c r="C3" s="3">
        <v>1</v>
      </c>
      <c r="D3" s="3" t="s">
        <v>3</v>
      </c>
      <c r="E3" s="3">
        <v>2</v>
      </c>
      <c r="F3" s="3" t="s">
        <v>3</v>
      </c>
      <c r="G3" s="3">
        <v>3</v>
      </c>
      <c r="H3" s="3" t="s">
        <v>3</v>
      </c>
      <c r="I3" s="3">
        <v>4</v>
      </c>
      <c r="J3" s="3" t="s">
        <v>3</v>
      </c>
      <c r="K3" s="3">
        <v>5</v>
      </c>
      <c r="L3" s="3" t="s">
        <v>3</v>
      </c>
      <c r="M3" s="3">
        <v>6</v>
      </c>
      <c r="N3" s="3" t="s">
        <v>3</v>
      </c>
      <c r="O3" s="3">
        <v>7</v>
      </c>
      <c r="P3" s="3" t="s">
        <v>1</v>
      </c>
      <c r="Q3" s="3">
        <v>8</v>
      </c>
      <c r="R3" s="3" t="s">
        <v>3</v>
      </c>
      <c r="S3" s="3">
        <v>9</v>
      </c>
      <c r="T3" s="3" t="s">
        <v>3</v>
      </c>
      <c r="U3" s="3">
        <v>10</v>
      </c>
    </row>
    <row r="4" spans="1:21" ht="12.75">
      <c r="A4" s="3">
        <v>10</v>
      </c>
      <c r="B4" s="4">
        <f>A4/2</f>
        <v>5</v>
      </c>
      <c r="C4" s="2">
        <f>B4*SIN((360/1477.4)*(PI()/180)*C3)</f>
        <v>0.021264269550105123</v>
      </c>
      <c r="D4" s="1">
        <v>5</v>
      </c>
      <c r="E4" s="2">
        <f>D4*SIN((360/1477.4)*(PI()/180)*E3)</f>
        <v>0.04252815449659559</v>
      </c>
      <c r="F4" s="1">
        <v>5</v>
      </c>
      <c r="G4" s="2">
        <f>F4*SIN((360/1477.4)*(PI()/180)*G3)</f>
        <v>0.06379127024281299</v>
      </c>
      <c r="H4" s="1">
        <v>5</v>
      </c>
      <c r="I4" s="2">
        <f>H4*SIN((360/1477.4)*(PI()/180)*I3)</f>
        <v>0.08505323220601137</v>
      </c>
      <c r="J4" s="1">
        <v>5</v>
      </c>
      <c r="K4" s="2">
        <f>J4*SIN((360/1477.4)*(PI()/180)*K3)</f>
        <v>0.10631365582431301</v>
      </c>
      <c r="L4" s="1">
        <v>5</v>
      </c>
      <c r="M4" s="2">
        <f>L4*SIN((360/1477.4)*(PI()/180)*M3)</f>
        <v>0.12757215656366405</v>
      </c>
      <c r="N4" s="1">
        <v>5</v>
      </c>
      <c r="O4" s="2">
        <f>N4*SIN((360/1477.4)*(PI()/180)*O3)</f>
        <v>0.14882834992478944</v>
      </c>
      <c r="P4" s="1">
        <v>5</v>
      </c>
      <c r="Q4" s="2">
        <f>P4*SIN((360/1477.4)*(PI()/180)*Q3)</f>
        <v>0.17008185145014731</v>
      </c>
      <c r="R4" s="1">
        <v>5</v>
      </c>
      <c r="S4" s="2">
        <f>R4*SIN((360/1477.4)*(PI()/180)*S3)</f>
        <v>0.19133227673088266</v>
      </c>
      <c r="T4" s="1">
        <v>5</v>
      </c>
      <c r="U4" s="2">
        <f>T4*SIN((360/1477.4)*(PI()/180)*U3)</f>
        <v>0.21257924141377998</v>
      </c>
    </row>
    <row r="5" spans="1:21" ht="12.75">
      <c r="A5" s="3">
        <v>11</v>
      </c>
      <c r="B5" s="4">
        <f aca="true" t="shared" si="0" ref="B5:B19">A5/2</f>
        <v>5.5</v>
      </c>
      <c r="C5" s="2">
        <f>B5*SIN((360/1477.4)*(PI()/180)*C3)</f>
        <v>0.023390696505115636</v>
      </c>
      <c r="D5" s="1">
        <v>5.5</v>
      </c>
      <c r="E5" s="2">
        <f>D5*SIN((360/1477.4)*(PI()/180)*E3)</f>
        <v>0.04678096994625515</v>
      </c>
      <c r="F5" s="1">
        <v>5.5</v>
      </c>
      <c r="G5" s="2">
        <f>F5*SIN((360/1477.4)*(PI()/180)*G3)</f>
        <v>0.07017039726709429</v>
      </c>
      <c r="H5" s="1">
        <v>5.5</v>
      </c>
      <c r="I5" s="2">
        <f>H5*SIN((360/1477.4)*(PI()/180)*I3)</f>
        <v>0.09355855542661251</v>
      </c>
      <c r="J5" s="1">
        <v>5.5</v>
      </c>
      <c r="K5" s="2">
        <f>J5*SIN((360/1477.4)*(PI()/180)*K3)</f>
        <v>0.11694502140674432</v>
      </c>
      <c r="L5" s="1">
        <v>5.5</v>
      </c>
      <c r="M5" s="2">
        <f>L5*SIN((360/1477.4)*(PI()/180)*M3)</f>
        <v>0.14032937222003045</v>
      </c>
      <c r="N5" s="1">
        <v>5.5</v>
      </c>
      <c r="O5" s="2">
        <f>N5*SIN((360/1477.4)*(PI()/180)*O3)</f>
        <v>0.16371118491726838</v>
      </c>
      <c r="P5" s="1">
        <v>5.5</v>
      </c>
      <c r="Q5" s="2">
        <f>P5*SIN((360/1477.4)*(PI()/180)*Q3)</f>
        <v>0.18709003659516205</v>
      </c>
      <c r="R5" s="1">
        <v>5.5</v>
      </c>
      <c r="S5" s="2">
        <f>R5*SIN((360/1477.4)*(PI()/180)*S3)</f>
        <v>0.2104655044039709</v>
      </c>
      <c r="T5" s="1">
        <v>5.5</v>
      </c>
      <c r="U5" s="2">
        <f>T5*SIN((360/1477.4)*(PI()/180)*U3)</f>
        <v>0.23383716555515796</v>
      </c>
    </row>
    <row r="6" spans="1:21" ht="12.75">
      <c r="A6" s="3">
        <v>12</v>
      </c>
      <c r="B6" s="4">
        <f t="shared" si="0"/>
        <v>6</v>
      </c>
      <c r="C6" s="2">
        <f>B6*SIN((360/1477.4)*(PI()/180)*C3)</f>
        <v>0.025517123460126148</v>
      </c>
      <c r="D6" s="1">
        <v>6</v>
      </c>
      <c r="E6" s="2">
        <f>D6*SIN((360/1477.4)*(PI()/180)*E3)</f>
        <v>0.0510337853959147</v>
      </c>
      <c r="F6" s="1">
        <v>6</v>
      </c>
      <c r="G6" s="2">
        <f>F6*SIN((360/1477.4)*(PI()/180)*G3)</f>
        <v>0.0765495242913756</v>
      </c>
      <c r="H6" s="1">
        <v>6</v>
      </c>
      <c r="I6" s="2">
        <f>H6*SIN((360/1477.4)*(PI()/180)*I3)</f>
        <v>0.10206387864721364</v>
      </c>
      <c r="J6" s="1">
        <v>6</v>
      </c>
      <c r="K6" s="2">
        <f>J6*SIN((360/1477.4)*(PI()/180)*K3)</f>
        <v>0.12757638698917562</v>
      </c>
      <c r="L6" s="1">
        <v>6</v>
      </c>
      <c r="M6" s="2">
        <f>L6*SIN((360/1477.4)*(PI()/180)*M3)</f>
        <v>0.15308658787639684</v>
      </c>
      <c r="N6" s="1">
        <v>6</v>
      </c>
      <c r="O6" s="2">
        <f>N6*SIN((360/1477.4)*(PI()/180)*O3)</f>
        <v>0.17859401990974733</v>
      </c>
      <c r="P6" s="1">
        <v>6</v>
      </c>
      <c r="Q6" s="2">
        <f>P6*SIN((360/1477.4)*(PI()/180)*Q3)</f>
        <v>0.20409822174017678</v>
      </c>
      <c r="R6" s="1">
        <v>6</v>
      </c>
      <c r="S6" s="2">
        <f>R6*SIN((360/1477.4)*(PI()/180)*S3)</f>
        <v>0.22959873207705916</v>
      </c>
      <c r="T6" s="1">
        <v>6</v>
      </c>
      <c r="U6" s="2">
        <f>T6*SIN((360/1477.4)*(PI()/180)*U3)</f>
        <v>0.25509508969653594</v>
      </c>
    </row>
    <row r="7" spans="1:21" ht="12.75">
      <c r="A7" s="3">
        <v>13</v>
      </c>
      <c r="B7" s="4">
        <f t="shared" si="0"/>
        <v>6.5</v>
      </c>
      <c r="C7" s="2">
        <f>B7*SIN((360/1477.4)*(PI()/180)*C3)</f>
        <v>0.02764355041513666</v>
      </c>
      <c r="D7" s="1">
        <v>6.5</v>
      </c>
      <c r="E7" s="2">
        <f>D7*SIN((360/1477.4)*(PI()/180)*E3)</f>
        <v>0.05528660084557426</v>
      </c>
      <c r="F7" s="1">
        <v>6.5</v>
      </c>
      <c r="G7" s="2">
        <f>F7*SIN((360/1477.4)*(PI()/180)*G3)</f>
        <v>0.0829286513156569</v>
      </c>
      <c r="H7" s="1">
        <v>6.5</v>
      </c>
      <c r="I7" s="2">
        <f>H7*SIN((360/1477.4)*(PI()/180)*I3)</f>
        <v>0.11056920186781477</v>
      </c>
      <c r="J7" s="1">
        <v>6.5</v>
      </c>
      <c r="K7" s="2">
        <f>J7*SIN((360/1477.4)*(PI()/180)*K3)</f>
        <v>0.13820775257160692</v>
      </c>
      <c r="L7" s="1">
        <v>6.5</v>
      </c>
      <c r="M7" s="2">
        <f>L7*SIN((360/1477.4)*(PI()/180)*M3)</f>
        <v>0.16584380353276326</v>
      </c>
      <c r="N7" s="1">
        <v>6.5</v>
      </c>
      <c r="O7" s="2">
        <f>N7*SIN((360/1477.4)*(PI()/180)*O3)</f>
        <v>0.19347685490222627</v>
      </c>
      <c r="P7" s="1">
        <v>6.5</v>
      </c>
      <c r="Q7" s="2">
        <f>P7*SIN((360/1477.4)*(PI()/180)*Q3)</f>
        <v>0.2211064068851915</v>
      </c>
      <c r="R7" s="1">
        <v>6.5</v>
      </c>
      <c r="S7" s="2">
        <f>R7*SIN((360/1477.4)*(PI()/180)*S3)</f>
        <v>0.24873195975014745</v>
      </c>
      <c r="T7" s="1">
        <v>6.5</v>
      </c>
      <c r="U7" s="2">
        <f>T7*SIN((360/1477.4)*(PI()/180)*U3)</f>
        <v>0.27635301383791394</v>
      </c>
    </row>
    <row r="8" spans="1:21" ht="12.75">
      <c r="A8" s="3">
        <v>14</v>
      </c>
      <c r="B8" s="4">
        <f t="shared" si="0"/>
        <v>7</v>
      </c>
      <c r="C8" s="2">
        <f>B8*SIN((360/1477.4)*(PI()/180)*C3)</f>
        <v>0.029769977370147173</v>
      </c>
      <c r="D8" s="1">
        <v>7</v>
      </c>
      <c r="E8" s="2">
        <f>D8*SIN((360/1477.4)*(PI()/180)*E3)</f>
        <v>0.05953941629523382</v>
      </c>
      <c r="F8" s="1">
        <v>7</v>
      </c>
      <c r="G8" s="2">
        <f>F8*SIN((360/1477.4)*(PI()/180)*G3)</f>
        <v>0.08930777833993819</v>
      </c>
      <c r="H8" s="1">
        <v>7</v>
      </c>
      <c r="I8" s="2">
        <f>H8*SIN((360/1477.4)*(PI()/180)*I3)</f>
        <v>0.11907452508841591</v>
      </c>
      <c r="J8" s="1">
        <v>7</v>
      </c>
      <c r="K8" s="2">
        <f>J8*SIN((360/1477.4)*(PI()/180)*K3)</f>
        <v>0.14883911815403822</v>
      </c>
      <c r="L8" s="1">
        <v>7</v>
      </c>
      <c r="M8" s="2">
        <f>L8*SIN((360/1477.4)*(PI()/180)*M3)</f>
        <v>0.17860101918912966</v>
      </c>
      <c r="N8" s="1">
        <v>7</v>
      </c>
      <c r="O8" s="2">
        <f>N8*SIN((360/1477.4)*(PI()/180)*O3)</f>
        <v>0.2083596898947052</v>
      </c>
      <c r="P8" s="1">
        <v>7</v>
      </c>
      <c r="Q8" s="2">
        <f>P8*SIN((360/1477.4)*(PI()/180)*Q3)</f>
        <v>0.23811459203020624</v>
      </c>
      <c r="R8" s="1">
        <v>7</v>
      </c>
      <c r="S8" s="2">
        <f>R8*SIN((360/1477.4)*(PI()/180)*S3)</f>
        <v>0.26786518742323573</v>
      </c>
      <c r="T8" s="1">
        <v>7</v>
      </c>
      <c r="U8" s="2">
        <f>T8*SIN((360/1477.4)*(PI()/180)*U3)</f>
        <v>0.29761093797929195</v>
      </c>
    </row>
    <row r="9" spans="1:21" ht="12.75">
      <c r="A9" s="3">
        <v>15</v>
      </c>
      <c r="B9" s="4">
        <f t="shared" si="0"/>
        <v>7.5</v>
      </c>
      <c r="C9" s="2">
        <f>B9*SIN((360/1477.4)*(PI()/180)*C3)</f>
        <v>0.03189640432515768</v>
      </c>
      <c r="D9" s="1">
        <v>7.5</v>
      </c>
      <c r="E9" s="2">
        <f>D9*SIN((360/1477.4)*(PI()/180)*E3)</f>
        <v>0.06379223174489339</v>
      </c>
      <c r="F9" s="1">
        <v>7.5</v>
      </c>
      <c r="G9" s="2">
        <f>F9*SIN((360/1477.4)*(PI()/180)*G3)</f>
        <v>0.09568690536421949</v>
      </c>
      <c r="H9" s="1">
        <v>7.5</v>
      </c>
      <c r="I9" s="2">
        <f>H9*SIN((360/1477.4)*(PI()/180)*I3)</f>
        <v>0.12757984830901706</v>
      </c>
      <c r="J9" s="1">
        <v>7.5</v>
      </c>
      <c r="K9" s="2">
        <f>J9*SIN((360/1477.4)*(PI()/180)*K3)</f>
        <v>0.15947048373646952</v>
      </c>
      <c r="L9" s="1">
        <v>7.5</v>
      </c>
      <c r="M9" s="2">
        <f>L9*SIN((360/1477.4)*(PI()/180)*M3)</f>
        <v>0.19135823484549608</v>
      </c>
      <c r="N9" s="1">
        <v>7.5</v>
      </c>
      <c r="O9" s="2">
        <f>N9*SIN((360/1477.4)*(PI()/180)*O3)</f>
        <v>0.22324252488718416</v>
      </c>
      <c r="P9" s="1">
        <v>7.5</v>
      </c>
      <c r="Q9" s="2">
        <f>P9*SIN((360/1477.4)*(PI()/180)*Q3)</f>
        <v>0.25512277717522097</v>
      </c>
      <c r="R9" s="1">
        <v>7.5</v>
      </c>
      <c r="S9" s="2">
        <f>R9*SIN((360/1477.4)*(PI()/180)*S3)</f>
        <v>0.28699841509632396</v>
      </c>
      <c r="T9" s="1">
        <v>7.5</v>
      </c>
      <c r="U9" s="2">
        <f>T9*SIN((360/1477.4)*(PI()/180)*U3)</f>
        <v>0.31886886212066995</v>
      </c>
    </row>
    <row r="10" spans="1:21" ht="12.75">
      <c r="A10" s="3">
        <v>16</v>
      </c>
      <c r="B10" s="4">
        <f t="shared" si="0"/>
        <v>8</v>
      </c>
      <c r="C10" s="2">
        <f>B10*SIN((360/1477.4)*(PI()/180)*C3)</f>
        <v>0.0340228312801682</v>
      </c>
      <c r="D10" s="1">
        <v>8</v>
      </c>
      <c r="E10" s="2">
        <f>D10*SIN((360/1477.4)*(PI()/180)*E3)</f>
        <v>0.06804504719455294</v>
      </c>
      <c r="F10" s="1">
        <v>8</v>
      </c>
      <c r="G10" s="2">
        <f>F10*SIN((360/1477.4)*(PI()/180)*G3)</f>
        <v>0.10206603238850079</v>
      </c>
      <c r="H10" s="1">
        <v>8</v>
      </c>
      <c r="I10" s="2">
        <f>H10*SIN((360/1477.4)*(PI()/180)*I3)</f>
        <v>0.1360851715296182</v>
      </c>
      <c r="J10" s="1">
        <v>8</v>
      </c>
      <c r="K10" s="2">
        <f>J10*SIN((360/1477.4)*(PI()/180)*K3)</f>
        <v>0.17010184931890082</v>
      </c>
      <c r="L10" s="1">
        <v>8</v>
      </c>
      <c r="M10" s="2">
        <f>L10*SIN((360/1477.4)*(PI()/180)*M3)</f>
        <v>0.20411545050186247</v>
      </c>
      <c r="N10" s="1">
        <v>8</v>
      </c>
      <c r="O10" s="2">
        <f>N10*SIN((360/1477.4)*(PI()/180)*O3)</f>
        <v>0.2381253598796631</v>
      </c>
      <c r="P10" s="1">
        <v>8</v>
      </c>
      <c r="Q10" s="2">
        <f>P10*SIN((360/1477.4)*(PI()/180)*Q3)</f>
        <v>0.2721309623202357</v>
      </c>
      <c r="R10" s="1">
        <v>8</v>
      </c>
      <c r="S10" s="2">
        <f>R10*SIN((360/1477.4)*(PI()/180)*S3)</f>
        <v>0.30613164276941224</v>
      </c>
      <c r="T10" s="1">
        <v>8</v>
      </c>
      <c r="U10" s="2">
        <f>T10*SIN((360/1477.4)*(PI()/180)*U3)</f>
        <v>0.34012678626204795</v>
      </c>
    </row>
    <row r="11" spans="1:21" ht="12.75">
      <c r="A11" s="3">
        <v>17</v>
      </c>
      <c r="B11" s="4">
        <f t="shared" si="0"/>
        <v>8.5</v>
      </c>
      <c r="C11" s="2">
        <f>B11*SIN((360/1477.4)*(PI()/180)*C3)</f>
        <v>0.03614925823517871</v>
      </c>
      <c r="D11" s="1">
        <v>8.5</v>
      </c>
      <c r="E11" s="2">
        <f>D11*SIN((360/1477.4)*(PI()/180)*E3)</f>
        <v>0.0722978626442125</v>
      </c>
      <c r="F11" s="1">
        <v>8.5</v>
      </c>
      <c r="G11" s="2">
        <f>F11*SIN((360/1477.4)*(PI()/180)*G3)</f>
        <v>0.10844515941278209</v>
      </c>
      <c r="H11" s="1">
        <v>8.5</v>
      </c>
      <c r="I11" s="2">
        <f>H11*SIN((360/1477.4)*(PI()/180)*I3)</f>
        <v>0.14459049475021932</v>
      </c>
      <c r="J11" s="1">
        <v>8.5</v>
      </c>
      <c r="K11" s="2">
        <f>J11*SIN((360/1477.4)*(PI()/180)*K3)</f>
        <v>0.18073321490133212</v>
      </c>
      <c r="L11" s="1">
        <v>8.5</v>
      </c>
      <c r="M11" s="2">
        <f>L11*SIN((360/1477.4)*(PI()/180)*M3)</f>
        <v>0.21687266615822887</v>
      </c>
      <c r="N11" s="1">
        <v>8.5</v>
      </c>
      <c r="O11" s="2">
        <f>N11*SIN((360/1477.4)*(PI()/180)*O3)</f>
        <v>0.25300819487214204</v>
      </c>
      <c r="P11" s="1">
        <v>8.5</v>
      </c>
      <c r="Q11" s="2">
        <f>P11*SIN((360/1477.4)*(PI()/180)*Q3)</f>
        <v>0.28913914746525043</v>
      </c>
      <c r="R11" s="1">
        <v>8.5</v>
      </c>
      <c r="S11" s="2">
        <f>R11*SIN((360/1477.4)*(PI()/180)*S3)</f>
        <v>0.3252648704425005</v>
      </c>
      <c r="T11" s="1">
        <v>8.5</v>
      </c>
      <c r="U11" s="2">
        <f>T11*SIN((360/1477.4)*(PI()/180)*U3)</f>
        <v>0.36138471040342596</v>
      </c>
    </row>
    <row r="12" spans="1:21" ht="12.75">
      <c r="A12" s="3">
        <v>18</v>
      </c>
      <c r="B12" s="4">
        <f t="shared" si="0"/>
        <v>9</v>
      </c>
      <c r="C12" s="2">
        <f>B12*SIN((360/1477.4)*(PI()/180)*C3)</f>
        <v>0.03827568519018922</v>
      </c>
      <c r="D12" s="1">
        <v>9</v>
      </c>
      <c r="E12" s="2">
        <f>D12*SIN((360/1477.4)*(PI()/180)*E3)</f>
        <v>0.07655067809387206</v>
      </c>
      <c r="F12" s="1">
        <v>9</v>
      </c>
      <c r="G12" s="2">
        <f>F12*SIN((360/1477.4)*(PI()/180)*G3)</f>
        <v>0.11482428643706338</v>
      </c>
      <c r="H12" s="1">
        <v>9</v>
      </c>
      <c r="I12" s="2">
        <f>H12*SIN((360/1477.4)*(PI()/180)*I3)</f>
        <v>0.15309581797082045</v>
      </c>
      <c r="J12" s="1">
        <v>9</v>
      </c>
      <c r="K12" s="2">
        <f>J12*SIN((360/1477.4)*(PI()/180)*K3)</f>
        <v>0.19136458048376342</v>
      </c>
      <c r="L12" s="1">
        <v>9</v>
      </c>
      <c r="M12" s="2">
        <f>L12*SIN((360/1477.4)*(PI()/180)*M3)</f>
        <v>0.2296298818145953</v>
      </c>
      <c r="N12" s="1">
        <v>9</v>
      </c>
      <c r="O12" s="2">
        <f>N12*SIN((360/1477.4)*(PI()/180)*O3)</f>
        <v>0.267891029864621</v>
      </c>
      <c r="P12" s="1">
        <v>9</v>
      </c>
      <c r="Q12" s="2">
        <f>P12*SIN((360/1477.4)*(PI()/180)*Q3)</f>
        <v>0.30614733261026517</v>
      </c>
      <c r="R12" s="1">
        <v>9</v>
      </c>
      <c r="S12" s="2">
        <f>R12*SIN((360/1477.4)*(PI()/180)*S3)</f>
        <v>0.34439809811558875</v>
      </c>
      <c r="T12" s="1">
        <v>9</v>
      </c>
      <c r="U12" s="2">
        <f>T12*SIN((360/1477.4)*(PI()/180)*U3)</f>
        <v>0.38264263454480396</v>
      </c>
    </row>
    <row r="13" spans="1:21" ht="12.75">
      <c r="A13" s="3">
        <v>19</v>
      </c>
      <c r="B13" s="4">
        <f t="shared" si="0"/>
        <v>9.5</v>
      </c>
      <c r="C13" s="2">
        <f>B13*SIN((360/1477.4)*(PI()/180)*C3)</f>
        <v>0.04040211214519973</v>
      </c>
      <c r="D13" s="1">
        <v>9.5</v>
      </c>
      <c r="E13" s="2">
        <f>D13*SIN((360/1477.4)*(PI()/180)*E3)</f>
        <v>0.08080349354353161</v>
      </c>
      <c r="F13" s="1">
        <v>9.5</v>
      </c>
      <c r="G13" s="2">
        <f>F13*SIN((360/1477.4)*(PI()/180)*G3)</f>
        <v>0.12120341346134468</v>
      </c>
      <c r="H13" s="1">
        <v>9.5</v>
      </c>
      <c r="I13" s="2">
        <f>H13*SIN((360/1477.4)*(PI()/180)*I3)</f>
        <v>0.1616011411914216</v>
      </c>
      <c r="J13" s="1">
        <v>9.5</v>
      </c>
      <c r="K13" s="2">
        <f>J13*SIN((360/1477.4)*(PI()/180)*K3)</f>
        <v>0.20199594606619473</v>
      </c>
      <c r="L13" s="1">
        <v>9.5</v>
      </c>
      <c r="M13" s="2">
        <f>L13*SIN((360/1477.4)*(PI()/180)*M3)</f>
        <v>0.24238709747096168</v>
      </c>
      <c r="N13" s="1">
        <v>9.5</v>
      </c>
      <c r="O13" s="2">
        <f>N13*SIN((360/1477.4)*(PI()/180)*O3)</f>
        <v>0.28277386485709993</v>
      </c>
      <c r="P13" s="1">
        <v>9.5</v>
      </c>
      <c r="Q13" s="2">
        <f>P13*SIN((360/1477.4)*(PI()/180)*Q3)</f>
        <v>0.3231555177552799</v>
      </c>
      <c r="R13" s="1">
        <v>9.5</v>
      </c>
      <c r="S13" s="2">
        <f>R13*SIN((360/1477.4)*(PI()/180)*S3)</f>
        <v>0.36353132578867703</v>
      </c>
      <c r="T13" s="1">
        <v>9.5</v>
      </c>
      <c r="U13" s="2">
        <f>T13*SIN((360/1477.4)*(PI()/180)*U3)</f>
        <v>0.40390055868618197</v>
      </c>
    </row>
    <row r="14" spans="1:21" ht="12.75">
      <c r="A14" s="3">
        <v>20</v>
      </c>
      <c r="B14" s="4">
        <f t="shared" si="0"/>
        <v>10</v>
      </c>
      <c r="C14" s="2">
        <f>B14*SIN((360/1477.4)*(PI()/180)*C3)</f>
        <v>0.04252853910021025</v>
      </c>
      <c r="D14" s="1">
        <v>10</v>
      </c>
      <c r="E14" s="2">
        <f>D14*SIN((360/1477.4)*(PI()/180)*E3)</f>
        <v>0.08505630899319118</v>
      </c>
      <c r="F14" s="1">
        <v>10</v>
      </c>
      <c r="G14" s="2">
        <f>F14*SIN((360/1477.4)*(PI()/180)*G3)</f>
        <v>0.12758254048562598</v>
      </c>
      <c r="H14" s="1">
        <v>10</v>
      </c>
      <c r="I14" s="2">
        <f>H14*SIN((360/1477.4)*(PI()/180)*I3)</f>
        <v>0.17010646441202273</v>
      </c>
      <c r="J14" s="1">
        <v>10</v>
      </c>
      <c r="K14" s="2">
        <f>J14*SIN((360/1477.4)*(PI()/180)*K3)</f>
        <v>0.21262731164862603</v>
      </c>
      <c r="L14" s="1">
        <v>10</v>
      </c>
      <c r="M14" s="2">
        <f>L14*SIN((360/1477.4)*(PI()/180)*M3)</f>
        <v>0.2551443131273281</v>
      </c>
      <c r="N14" s="1">
        <v>10</v>
      </c>
      <c r="O14" s="2">
        <f>N14*SIN((360/1477.4)*(PI()/180)*O3)</f>
        <v>0.2976566998495789</v>
      </c>
      <c r="P14" s="1">
        <v>10</v>
      </c>
      <c r="Q14" s="2">
        <f>P14*SIN((360/1477.4)*(PI()/180)*Q3)</f>
        <v>0.34016370290029463</v>
      </c>
      <c r="R14" s="1">
        <v>10</v>
      </c>
      <c r="S14" s="2">
        <f>R14*SIN((360/1477.4)*(PI()/180)*S3)</f>
        <v>0.3826645534617653</v>
      </c>
      <c r="T14" s="1">
        <v>10</v>
      </c>
      <c r="U14" s="2">
        <f>T14*SIN((360/1477.4)*(PI()/180)*U3)</f>
        <v>0.42515848282755997</v>
      </c>
    </row>
    <row r="15" spans="1:21" ht="12.75">
      <c r="A15" s="3">
        <v>21</v>
      </c>
      <c r="B15" s="4">
        <f t="shared" si="0"/>
        <v>10.5</v>
      </c>
      <c r="C15" s="2">
        <f>B15*SIN((360/1477.4)*(PI()/180)*C3)</f>
        <v>0.04465496605522076</v>
      </c>
      <c r="D15" s="1">
        <v>10.5</v>
      </c>
      <c r="E15" s="2">
        <f>D15*SIN((360/1477.4)*(PI()/180)*E3)</f>
        <v>0.08930912444285073</v>
      </c>
      <c r="F15" s="1">
        <v>10.5</v>
      </c>
      <c r="G15" s="2">
        <f>F15*SIN((360/1477.4)*(PI()/180)*G3)</f>
        <v>0.1339616675099073</v>
      </c>
      <c r="H15" s="1">
        <v>10.5</v>
      </c>
      <c r="I15" s="2">
        <f>H15*SIN((360/1477.4)*(PI()/180)*I3)</f>
        <v>0.17861178763262386</v>
      </c>
      <c r="J15" s="1">
        <v>10.5</v>
      </c>
      <c r="K15" s="2">
        <f>J15*SIN((360/1477.4)*(PI()/180)*K3)</f>
        <v>0.22325867723105733</v>
      </c>
      <c r="L15" s="1">
        <v>10.5</v>
      </c>
      <c r="M15" s="2">
        <f>L15*SIN((360/1477.4)*(PI()/180)*M3)</f>
        <v>0.2679015287836945</v>
      </c>
      <c r="N15" s="1">
        <v>10.5</v>
      </c>
      <c r="O15" s="2">
        <f>N15*SIN((360/1477.4)*(PI()/180)*O3)</f>
        <v>0.3125395348420578</v>
      </c>
      <c r="P15" s="1">
        <v>10.5</v>
      </c>
      <c r="Q15" s="2">
        <f>P15*SIN((360/1477.4)*(PI()/180)*Q3)</f>
        <v>0.35717188804530936</v>
      </c>
      <c r="R15" s="1">
        <v>10.5</v>
      </c>
      <c r="S15" s="2">
        <f>R15*SIN((360/1477.4)*(PI()/180)*S3)</f>
        <v>0.40179778113485354</v>
      </c>
      <c r="T15" s="1">
        <v>10.5</v>
      </c>
      <c r="U15" s="2">
        <f>T15*SIN((360/1477.4)*(PI()/180)*U3)</f>
        <v>0.4464164069689379</v>
      </c>
    </row>
    <row r="16" spans="1:21" ht="12.75">
      <c r="A16" s="3">
        <v>22</v>
      </c>
      <c r="B16" s="4">
        <f t="shared" si="0"/>
        <v>11</v>
      </c>
      <c r="C16" s="2">
        <f>B16*SIN((360/1477.4)*(PI()/180)*C3)</f>
        <v>0.04678139301023127</v>
      </c>
      <c r="D16" s="1">
        <v>11</v>
      </c>
      <c r="E16" s="2">
        <f>D16*SIN((360/1477.4)*(PI()/180)*E3)</f>
        <v>0.0935619398925103</v>
      </c>
      <c r="F16" s="1">
        <v>11</v>
      </c>
      <c r="G16" s="2">
        <f>F16*SIN((360/1477.4)*(PI()/180)*G3)</f>
        <v>0.14034079453418857</v>
      </c>
      <c r="H16" s="1">
        <v>11</v>
      </c>
      <c r="I16" s="2">
        <f>H16*SIN((360/1477.4)*(PI()/180)*I3)</f>
        <v>0.18711711085322502</v>
      </c>
      <c r="J16" s="1">
        <v>11</v>
      </c>
      <c r="K16" s="2">
        <f>J16*SIN((360/1477.4)*(PI()/180)*K3)</f>
        <v>0.23389004281348863</v>
      </c>
      <c r="L16" s="1">
        <v>11</v>
      </c>
      <c r="M16" s="2">
        <f>L16*SIN((360/1477.4)*(PI()/180)*M3)</f>
        <v>0.2806587444400609</v>
      </c>
      <c r="N16" s="1">
        <v>11</v>
      </c>
      <c r="O16" s="2">
        <f>N16*SIN((360/1477.4)*(PI()/180)*O3)</f>
        <v>0.32742236983453676</v>
      </c>
      <c r="P16" s="1">
        <v>11</v>
      </c>
      <c r="Q16" s="2">
        <f>P16*SIN((360/1477.4)*(PI()/180)*Q3)</f>
        <v>0.3741800731903241</v>
      </c>
      <c r="R16" s="1">
        <v>11</v>
      </c>
      <c r="S16" s="2">
        <f>R16*SIN((360/1477.4)*(PI()/180)*S3)</f>
        <v>0.4209310088079418</v>
      </c>
      <c r="T16" s="1">
        <v>11</v>
      </c>
      <c r="U16" s="2">
        <f>T16*SIN((360/1477.4)*(PI()/180)*U3)</f>
        <v>0.4676743311103159</v>
      </c>
    </row>
    <row r="17" spans="1:21" ht="12.75">
      <c r="A17" s="3">
        <v>23</v>
      </c>
      <c r="B17" s="4">
        <f t="shared" si="0"/>
        <v>11.5</v>
      </c>
      <c r="C17" s="2">
        <f>B17*SIN((360/1477.4)*(PI()/180)*C3)</f>
        <v>0.04890781996524178</v>
      </c>
      <c r="D17" s="1">
        <v>11.5</v>
      </c>
      <c r="E17" s="2">
        <f>D17*SIN((360/1477.4)*(PI()/180)*E3)</f>
        <v>0.09781475534216985</v>
      </c>
      <c r="F17" s="1">
        <v>11.5</v>
      </c>
      <c r="G17" s="2">
        <f>F17*SIN((360/1477.4)*(PI()/180)*G3)</f>
        <v>0.14671992155846988</v>
      </c>
      <c r="H17" s="1">
        <v>11.5</v>
      </c>
      <c r="I17" s="2">
        <f>H17*SIN((360/1477.4)*(PI()/180)*I3)</f>
        <v>0.19562243407382615</v>
      </c>
      <c r="J17" s="1">
        <v>11.5</v>
      </c>
      <c r="K17" s="2">
        <f>J17*SIN((360/1477.4)*(PI()/180)*K3)</f>
        <v>0.24452140839591993</v>
      </c>
      <c r="L17" s="1">
        <v>11.5</v>
      </c>
      <c r="M17" s="2">
        <f>L17*SIN((360/1477.4)*(PI()/180)*M3)</f>
        <v>0.2934159600964273</v>
      </c>
      <c r="N17" s="1">
        <v>11.5</v>
      </c>
      <c r="O17" s="2">
        <f>N17*SIN((360/1477.4)*(PI()/180)*O3)</f>
        <v>0.3423052048270157</v>
      </c>
      <c r="P17" s="1">
        <v>11.5</v>
      </c>
      <c r="Q17" s="2">
        <f>P17*SIN((360/1477.4)*(PI()/180)*Q3)</f>
        <v>0.3911882583353388</v>
      </c>
      <c r="R17" s="1">
        <v>11.5</v>
      </c>
      <c r="S17" s="2">
        <f>R17*SIN((360/1477.4)*(PI()/180)*S3)</f>
        <v>0.4400642364810301</v>
      </c>
      <c r="T17" s="1">
        <v>11.5</v>
      </c>
      <c r="U17" s="2">
        <f>T17*SIN((360/1477.4)*(PI()/180)*U3)</f>
        <v>0.4889322552516939</v>
      </c>
    </row>
    <row r="18" spans="1:21" ht="12.75">
      <c r="A18" s="3">
        <v>24</v>
      </c>
      <c r="B18" s="4">
        <f t="shared" si="0"/>
        <v>12</v>
      </c>
      <c r="C18" s="2">
        <f>B18*SIN((360/1477.4)*(PI()/180)*C3)</f>
        <v>0.051034246920252296</v>
      </c>
      <c r="D18" s="1">
        <v>12</v>
      </c>
      <c r="E18" s="2">
        <f>D18*SIN((360/1477.4)*(PI()/180)*E3)</f>
        <v>0.1020675707918294</v>
      </c>
      <c r="F18" s="1">
        <v>12</v>
      </c>
      <c r="G18" s="2">
        <f>F18*SIN((360/1477.4)*(PI()/180)*G3)</f>
        <v>0.1530990485827512</v>
      </c>
      <c r="H18" s="1">
        <v>12</v>
      </c>
      <c r="I18" s="2">
        <f>H18*SIN((360/1477.4)*(PI()/180)*I3)</f>
        <v>0.20412775729442728</v>
      </c>
      <c r="J18" s="1">
        <v>12</v>
      </c>
      <c r="K18" s="2">
        <f>J18*SIN((360/1477.4)*(PI()/180)*K3)</f>
        <v>0.25515277397835123</v>
      </c>
      <c r="L18" s="1">
        <v>12</v>
      </c>
      <c r="M18" s="2">
        <f>L18*SIN((360/1477.4)*(PI()/180)*M3)</f>
        <v>0.3061731757527937</v>
      </c>
      <c r="N18" s="1">
        <v>12</v>
      </c>
      <c r="O18" s="2">
        <f>N18*SIN((360/1477.4)*(PI()/180)*O3)</f>
        <v>0.35718803981949465</v>
      </c>
      <c r="P18" s="1">
        <v>12</v>
      </c>
      <c r="Q18" s="2">
        <f>P18*SIN((360/1477.4)*(PI()/180)*Q3)</f>
        <v>0.40819644348035355</v>
      </c>
      <c r="R18" s="1">
        <v>12</v>
      </c>
      <c r="S18" s="2">
        <f>R18*SIN((360/1477.4)*(PI()/180)*S3)</f>
        <v>0.45919746415411833</v>
      </c>
      <c r="T18" s="1">
        <v>12</v>
      </c>
      <c r="U18" s="2">
        <f>T18*SIN((360/1477.4)*(PI()/180)*U3)</f>
        <v>0.5101901793930719</v>
      </c>
    </row>
    <row r="19" spans="1:21" ht="12.75">
      <c r="A19" s="3">
        <v>25</v>
      </c>
      <c r="B19" s="4">
        <f t="shared" si="0"/>
        <v>12.5</v>
      </c>
      <c r="C19" s="2">
        <f>B19*SIN((360/1477.4)*(PI()/180)*C3)</f>
        <v>0.05316067387526281</v>
      </c>
      <c r="D19" s="1">
        <v>12.5</v>
      </c>
      <c r="E19" s="2">
        <f>D19*SIN((360/1477.4)*(PI()/180)*E3)</f>
        <v>0.10632038624148897</v>
      </c>
      <c r="F19" s="1">
        <v>12.5</v>
      </c>
      <c r="G19" s="2">
        <f>F19*SIN((360/1477.4)*(PI()/180)*G3)</f>
        <v>0.15947817560703248</v>
      </c>
      <c r="H19" s="1">
        <v>12.5</v>
      </c>
      <c r="I19" s="2">
        <f>H19*SIN((360/1477.4)*(PI()/180)*I3)</f>
        <v>0.2126330805150284</v>
      </c>
      <c r="J19" s="1">
        <v>12.5</v>
      </c>
      <c r="K19" s="2">
        <f>J19*SIN((360/1477.4)*(PI()/180)*K3)</f>
        <v>0.2657841395607825</v>
      </c>
      <c r="L19" s="1">
        <v>12.5</v>
      </c>
      <c r="M19" s="2">
        <f>L19*SIN((360/1477.4)*(PI()/180)*M3)</f>
        <v>0.31893039140916013</v>
      </c>
      <c r="N19" s="1">
        <v>12.5</v>
      </c>
      <c r="O19" s="2">
        <f>N19*SIN((360/1477.4)*(PI()/180)*O3)</f>
        <v>0.3720708748119736</v>
      </c>
      <c r="P19" s="1">
        <v>12.5</v>
      </c>
      <c r="Q19" s="2">
        <f>P19*SIN((360/1477.4)*(PI()/180)*Q3)</f>
        <v>0.4252046286253683</v>
      </c>
      <c r="R19" s="1">
        <v>12.5</v>
      </c>
      <c r="S19" s="2">
        <f>R19*SIN((360/1477.4)*(PI()/180)*S3)</f>
        <v>0.4783306918272066</v>
      </c>
      <c r="T19" s="1">
        <v>12.5</v>
      </c>
      <c r="U19" s="2">
        <f>T19*SIN((360/1477.4)*(PI()/180)*U3)</f>
        <v>0.5314481035344499</v>
      </c>
    </row>
    <row r="21" ht="12.75">
      <c r="A21" t="s">
        <v>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 Rotation Table</dc:title>
  <dc:subject/>
  <dc:creator>David Haworth</dc:creator>
  <cp:keywords/>
  <dc:description/>
  <cp:lastModifiedBy>David Haworth</cp:lastModifiedBy>
  <dcterms:created xsi:type="dcterms:W3CDTF">2003-07-05T15:20:10Z</dcterms:created>
  <dcterms:modified xsi:type="dcterms:W3CDTF">2003-07-05T21:29:50Z</dcterms:modified>
  <cp:category/>
  <cp:version/>
  <cp:contentType/>
  <cp:contentStatus/>
</cp:coreProperties>
</file>